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660" yWindow="975" windowWidth="19440" windowHeight="11760"/>
  </bookViews>
  <sheets>
    <sheet name="Hoja1" sheetId="1" r:id="rId1"/>
  </sheets>
  <calcPr calcId="145621"/>
</workbook>
</file>

<file path=xl/calcChain.xml><?xml version="1.0" encoding="utf-8"?>
<calcChain xmlns="http://schemas.openxmlformats.org/spreadsheetml/2006/main">
  <c r="C93" i="1" l="1"/>
  <c r="C37" i="1"/>
  <c r="C99" i="1"/>
  <c r="C86" i="1"/>
  <c r="C59" i="1"/>
  <c r="C68" i="1"/>
  <c r="C88" i="1"/>
  <c r="C36" i="1"/>
  <c r="C34" i="1"/>
  <c r="C81" i="1"/>
  <c r="C72" i="1"/>
  <c r="C116" i="1"/>
  <c r="C42" i="1"/>
  <c r="C11" i="1"/>
  <c r="C57" i="1"/>
  <c r="C52" i="1"/>
  <c r="C45" i="1"/>
  <c r="C3" i="1"/>
  <c r="C111" i="1"/>
  <c r="C25" i="1"/>
  <c r="C58" i="1"/>
  <c r="C107" i="1"/>
  <c r="C94" i="1"/>
  <c r="C23" i="1"/>
  <c r="C118" i="1"/>
  <c r="C67" i="1"/>
  <c r="C33" i="1"/>
  <c r="C117" i="1"/>
  <c r="C85" i="1"/>
  <c r="C113" i="1"/>
  <c r="C61" i="1"/>
  <c r="C12" i="1"/>
  <c r="C120" i="1"/>
  <c r="C9" i="1"/>
  <c r="C64" i="1"/>
  <c r="C50" i="1"/>
  <c r="C43" i="1"/>
  <c r="C35" i="1"/>
  <c r="C39" i="1"/>
  <c r="C60" i="1"/>
  <c r="C41" i="1"/>
  <c r="C21" i="1"/>
  <c r="C101" i="1"/>
  <c r="C48" i="1"/>
  <c r="C51" i="1"/>
  <c r="C15" i="1"/>
  <c r="C89" i="1"/>
  <c r="C75" i="1"/>
  <c r="C17" i="1"/>
  <c r="C6" i="1"/>
  <c r="C55" i="1"/>
  <c r="C69" i="1"/>
  <c r="C10" i="1"/>
  <c r="C110" i="1"/>
  <c r="C96" i="1"/>
  <c r="C104" i="1"/>
  <c r="C119" i="1"/>
  <c r="C97" i="1"/>
  <c r="C13" i="1"/>
  <c r="C40" i="1"/>
  <c r="C62" i="1"/>
  <c r="C84" i="1"/>
  <c r="C90" i="1"/>
  <c r="C70" i="1"/>
  <c r="C28" i="1"/>
  <c r="C27" i="1"/>
  <c r="C30" i="1"/>
  <c r="C8" i="1"/>
  <c r="C49" i="1"/>
  <c r="C71" i="1"/>
  <c r="C26" i="1"/>
  <c r="C106" i="1"/>
  <c r="C83" i="1"/>
  <c r="C91" i="1"/>
  <c r="C4" i="1"/>
  <c r="C16" i="1"/>
  <c r="C32" i="1"/>
  <c r="C31" i="1"/>
  <c r="C65" i="1"/>
  <c r="C20" i="1"/>
  <c r="C79" i="1"/>
  <c r="C80" i="1"/>
  <c r="C29" i="1"/>
  <c r="C14" i="1"/>
  <c r="C87" i="1"/>
  <c r="C47" i="1"/>
  <c r="C22" i="1"/>
  <c r="C112" i="1"/>
  <c r="C115" i="1"/>
  <c r="C78" i="1"/>
  <c r="C92" i="1"/>
  <c r="C5" i="1"/>
  <c r="C102" i="1"/>
  <c r="C53" i="1"/>
  <c r="C38" i="1"/>
  <c r="C122" i="1"/>
  <c r="C121" i="1"/>
  <c r="C24" i="1"/>
  <c r="C56" i="1"/>
  <c r="C76" i="1"/>
  <c r="C100" i="1"/>
  <c r="C7" i="1"/>
  <c r="C46" i="1"/>
  <c r="C82" i="1"/>
  <c r="C108" i="1"/>
  <c r="C77" i="1"/>
  <c r="C18" i="1"/>
  <c r="C66" i="1"/>
  <c r="C105" i="1"/>
  <c r="C74" i="1"/>
  <c r="C63" i="1"/>
  <c r="C73" i="1"/>
  <c r="C98" i="1"/>
  <c r="C114" i="1"/>
  <c r="C95" i="1"/>
</calcChain>
</file>

<file path=xl/sharedStrings.xml><?xml version="1.0" encoding="utf-8"?>
<sst xmlns="http://schemas.openxmlformats.org/spreadsheetml/2006/main" count="249" uniqueCount="239">
  <si>
    <t>070-3083</t>
  </si>
  <si>
    <t>070-3091</t>
  </si>
  <si>
    <t>070-3097</t>
  </si>
  <si>
    <t>070-3102</t>
  </si>
  <si>
    <t>070-3166</t>
  </si>
  <si>
    <t>080-1036</t>
  </si>
  <si>
    <t>080-1045</t>
  </si>
  <si>
    <t>080-1046</t>
  </si>
  <si>
    <t>080-1048</t>
  </si>
  <si>
    <t>080-3005</t>
  </si>
  <si>
    <t>080-3007</t>
  </si>
  <si>
    <t>080-3009</t>
  </si>
  <si>
    <t>080-3047</t>
  </si>
  <si>
    <t>080-3138</t>
  </si>
  <si>
    <t>080-3139</t>
  </si>
  <si>
    <t>080-3140</t>
  </si>
  <si>
    <t>081-1001</t>
  </si>
  <si>
    <t>081-1004</t>
  </si>
  <si>
    <t>A1511</t>
  </si>
  <si>
    <t>A1512</t>
  </si>
  <si>
    <t>C2003</t>
  </si>
  <si>
    <t>C2010</t>
  </si>
  <si>
    <t>C2011</t>
  </si>
  <si>
    <t>C2012</t>
  </si>
  <si>
    <t>C2019</t>
  </si>
  <si>
    <t>C2025</t>
  </si>
  <si>
    <t>C2027</t>
  </si>
  <si>
    <t>C2028</t>
  </si>
  <si>
    <t>C2031</t>
  </si>
  <si>
    <t>C2032</t>
  </si>
  <si>
    <t>C2035</t>
  </si>
  <si>
    <t>C2037</t>
  </si>
  <si>
    <t>G5</t>
  </si>
  <si>
    <t>G-5</t>
  </si>
  <si>
    <t>O3015</t>
  </si>
  <si>
    <t>O3020</t>
  </si>
  <si>
    <t>O3026</t>
  </si>
  <si>
    <t>O3033</t>
  </si>
  <si>
    <t>O3075</t>
  </si>
  <si>
    <t>O3082</t>
  </si>
  <si>
    <t>O3083</t>
  </si>
  <si>
    <t>O3091</t>
  </si>
  <si>
    <t>O3092</t>
  </si>
  <si>
    <t>O3093</t>
  </si>
  <si>
    <t>O3094</t>
  </si>
  <si>
    <t>O3099</t>
  </si>
  <si>
    <t>O3102</t>
  </si>
  <si>
    <t>O3105</t>
  </si>
  <si>
    <t>O3107</t>
  </si>
  <si>
    <t>O3109</t>
  </si>
  <si>
    <t>O3167</t>
  </si>
  <si>
    <t>O3168</t>
  </si>
  <si>
    <t>O3169</t>
  </si>
  <si>
    <t>O3170</t>
  </si>
  <si>
    <t>O3241</t>
  </si>
  <si>
    <t>O3243</t>
  </si>
  <si>
    <t>P0410</t>
  </si>
  <si>
    <t>P0411</t>
  </si>
  <si>
    <t>P0412</t>
  </si>
  <si>
    <t>P0413</t>
  </si>
  <si>
    <t>P0414</t>
  </si>
  <si>
    <t>P0415</t>
  </si>
  <si>
    <t>P0416</t>
  </si>
  <si>
    <t>P0421</t>
  </si>
  <si>
    <t>P0445</t>
  </si>
  <si>
    <t>P2298</t>
  </si>
  <si>
    <t>S1001</t>
  </si>
  <si>
    <t>S1046</t>
  </si>
  <si>
    <t>S1047</t>
  </si>
  <si>
    <t>S1048</t>
  </si>
  <si>
    <t>S1049</t>
  </si>
  <si>
    <t>S1079</t>
  </si>
  <si>
    <t>S1087</t>
  </si>
  <si>
    <t>S1088</t>
  </si>
  <si>
    <t>S1089</t>
  </si>
  <si>
    <t>S1090</t>
  </si>
  <si>
    <t>S1091</t>
  </si>
  <si>
    <t>S1093</t>
  </si>
  <si>
    <t>S1094</t>
  </si>
  <si>
    <t>S1096</t>
  </si>
  <si>
    <t>S1111</t>
  </si>
  <si>
    <t>S1117</t>
  </si>
  <si>
    <t>S1118</t>
  </si>
  <si>
    <t>S1119</t>
  </si>
  <si>
    <t>S1120</t>
  </si>
  <si>
    <t>S1121</t>
  </si>
  <si>
    <t>S1122</t>
  </si>
  <si>
    <t>S2058</t>
  </si>
  <si>
    <t>S2060</t>
  </si>
  <si>
    <t>S2061</t>
  </si>
  <si>
    <t>S2062</t>
  </si>
  <si>
    <t>S2063</t>
  </si>
  <si>
    <t>S2065</t>
  </si>
  <si>
    <t>S3000</t>
  </si>
  <si>
    <t>S3001</t>
  </si>
  <si>
    <t>S3047</t>
  </si>
  <si>
    <t>S3051</t>
  </si>
  <si>
    <t>S3052</t>
  </si>
  <si>
    <t>S3053</t>
  </si>
  <si>
    <t>S3056</t>
  </si>
  <si>
    <t>S3062</t>
  </si>
  <si>
    <t>S3063</t>
  </si>
  <si>
    <t>S3122</t>
  </si>
  <si>
    <t>S3130</t>
  </si>
  <si>
    <t>S3137</t>
  </si>
  <si>
    <t>S3139</t>
  </si>
  <si>
    <t>S3304</t>
  </si>
  <si>
    <t>S3360</t>
  </si>
  <si>
    <t>S3361</t>
  </si>
  <si>
    <t>S3362</t>
  </si>
  <si>
    <t>S3363</t>
  </si>
  <si>
    <t>S3364</t>
  </si>
  <si>
    <t>S3365</t>
  </si>
  <si>
    <t>S3398</t>
  </si>
  <si>
    <t>S3399</t>
  </si>
  <si>
    <t>S3400</t>
  </si>
  <si>
    <t>PLUMIER RED.MOD.224-180 (PACK 12UDS)</t>
  </si>
  <si>
    <t>PLUMIER RED.MOD.220-161 (PACK 12UDS)</t>
  </si>
  <si>
    <t>PLUMIER MOD.126-121 (PACK 12UDS)</t>
  </si>
  <si>
    <t>PLUMIER MOD.200-11 (PACK 12UDS)</t>
  </si>
  <si>
    <t>BLISTER GOMAS SMILE. (PACK 24UDS)</t>
  </si>
  <si>
    <t>S3501</t>
  </si>
  <si>
    <t>S-1035</t>
  </si>
  <si>
    <t>S-1036</t>
  </si>
  <si>
    <t>P3030</t>
  </si>
  <si>
    <t>DAILY NOTEBOOKS</t>
  </si>
  <si>
    <t>PP SUBFOLDER W / BROOCH COL.A4 (12 UNIT PACK)</t>
  </si>
  <si>
    <t>PP.PORTA CD 12U. (PACK 24 UDS)</t>
  </si>
  <si>
    <t>PP SUBFOLDER 2 DEPARTMENTS CLOSURE CORD A4</t>
  </si>
  <si>
    <t>PP CARD HOLDER 168U. C / BOX (PACK 24UDS)</t>
  </si>
  <si>
    <t>PP SUBFOLDER W / GRIPPER A4 (PACK 12UDS)</t>
  </si>
  <si>
    <t>PP. OFFICE CASE 10 FOLDER (PACK 24UDS)</t>
  </si>
  <si>
    <t>PP.OFFICE CASE 40 FOLDER (PACK 12UDS)</t>
  </si>
  <si>
    <t>PP. SUBFOLDER CLOSING CORD A4 (PACK 12UDS)</t>
  </si>
  <si>
    <t>PP. 10 COLOR COVERS (PACK 24 UNITS)</t>
  </si>
  <si>
    <t>PP. 20 COLOR COVERS FOLDER (PACK 24UDS)</t>
  </si>
  <si>
    <t>PP. FOLDER 80 COLOR COVERS (PACK 24UDS)</t>
  </si>
  <si>
    <t>PP. FOLDER 25 REMOVABLE COVERS (PACK 24UDS)</t>
  </si>
  <si>
    <t>MARKERS (PACK 12UDS)</t>
  </si>
  <si>
    <t>8 PENCILS FUNNY SPRING. (PACK 24UDS)</t>
  </si>
  <si>
    <t>PENCIL C / GOMA B / 2 + GRANJ. (PACK 24 UDS)</t>
  </si>
  <si>
    <t>PENCIL.C / RUBBER B / 2 + SHARPENER.ACUAR. (PACK 24UDS)</t>
  </si>
  <si>
    <t>PENCIL C / GOMA B / 2 + SHARPENER.PINGU. (PACK 24 UDS)</t>
  </si>
  <si>
    <t>PENCIL C / RUBBER B / 2 + ANIMAL SHARPENER. (PACK 24 UDS)</t>
  </si>
  <si>
    <t>DOCUMENT HOLDER.3DEP. (1 UNIT)</t>
  </si>
  <si>
    <t>RED BIN. 27 * 30cm. (1 UNIT)</t>
  </si>
  <si>
    <t>STAPLER WITH STAPLER. (PACK 12 UDS)</t>
  </si>
  <si>
    <t>PLUG DRILL 1T. (PACK 12 UDS)</t>
  </si>
  <si>
    <t>CHROME PLUG STATION REMOVER (PACK 12UDS)</t>
  </si>
  <si>
    <t>ACC. COLOR CLIPS 33mm. (PACK 12UDS)</t>
  </si>
  <si>
    <t>COLORED METALLIC PINCHES ACC. (PACK 12UDS)</t>
  </si>
  <si>
    <t>ACC. SILVER METALLIC PINS. (PACK 12UDS)</t>
  </si>
  <si>
    <t>BLACK FORCEPS ACC. 32mm. (PACK 24UDS)</t>
  </si>
  <si>
    <t>BLACK FORCEPS ACC. 25mm. (PACK 24UDS)</t>
  </si>
  <si>
    <t>BLACK FORCEPS ACC.19mm. (PACK 24UDS)</t>
  </si>
  <si>
    <t>METALLIC FORCEPS ACC. 57mm. (PACK 24UDS)</t>
  </si>
  <si>
    <t>PLASTIC SHARPENER ACC. (PACK 24UDS)</t>
  </si>
  <si>
    <t>ACC.PINZAS OFFICE PLASTIC "A". (PACK 24UDS)</t>
  </si>
  <si>
    <t>ACC. PINCHETAS MAP. (PACK 12 UDS)</t>
  </si>
  <si>
    <t>ACC.ALFILERES. (PACK 12 UDS)</t>
  </si>
  <si>
    <t>ACC.NIC.N10 CLAMPS. (PACK 12 UDS)</t>
  </si>
  <si>
    <t>VARIOUS ACCESSORIES SET (PACK 12 UNITS)</t>
  </si>
  <si>
    <t>VARIOUS PENCIL HOLDERS (1 UNIT)</t>
  </si>
  <si>
    <t>J / 2PCS PENCIL HOLDER (PACK 12UDS)</t>
  </si>
  <si>
    <t>PORTA POSIT AND CLIPS. (PACK 12UDS)</t>
  </si>
  <si>
    <t>METAL STAPLER No.1 (1 UNIT)</t>
  </si>
  <si>
    <t>PLAS STAPLER # 10 (1 UNIT)</t>
  </si>
  <si>
    <t>LAS-CERAS C / 12 COLORS (PACK 12 UNITS)</t>
  </si>
  <si>
    <t>PENCIL BOX FANTASY D.CORAZON (PACK 48UDS)</t>
  </si>
  <si>
    <t>PENCIL HOLDER FANTASY FLOWER (PACK 48UDS)</t>
  </si>
  <si>
    <t>PENCIL BUTTERFLY FANTASY (PACK 48UDS)</t>
  </si>
  <si>
    <t>PENCIL BOX FANTA.WOOD 1093 (PACK 48UDS)</t>
  </si>
  <si>
    <t>PENCIL BOX FANTASY ESTRE.MATE (PACK 48UDS)</t>
  </si>
  <si>
    <t>PENCIL BOX FANTASY ESTRE.BRILLA (PACK 48UDS)</t>
  </si>
  <si>
    <t>PENCIL BOX FANTA.WOOD 1094 (PACK 24UDS)</t>
  </si>
  <si>
    <t>PENCIL FANTA.WOOD 1096 (PACK 48UDS)</t>
  </si>
  <si>
    <t>FANTASY PENCIL HOLDER REF. 1117 (PACK 60 UNITS)</t>
  </si>
  <si>
    <t>FANTASY PENCIL HOLDER REF. 1118 (PACK 60UDS)</t>
  </si>
  <si>
    <t>FANTASY PENCIL HOLDER REF. 1119 (PACK 60UDS)</t>
  </si>
  <si>
    <t>PENCIL HOLDER FANTASY REF. 1120 (PACK 60UDS)</t>
  </si>
  <si>
    <t>FANTASY PENCIL HOLDER REF. 1121 (PACK 60UDS)</t>
  </si>
  <si>
    <t>FANTASY PENCIL HOLDER REF. 1122 BUTTERFLY (PACK 60UDS)</t>
  </si>
  <si>
    <t>ASSORTED ROUND JACKET (PACK 12UDS)</t>
  </si>
  <si>
    <t>PLUMIER MOD. 158-01 (PACK 12UDS)</t>
  </si>
  <si>
    <t>3 MINES TUBES 0.5mm COL. (PACK 24UDS)</t>
  </si>
  <si>
    <t>3 MINES TUBES 0,7mm COL. (PACK 24UDS)</t>
  </si>
  <si>
    <t>MINES B / 3 TUBES 0.5mm BLACK. (PACK 24 UDS)</t>
  </si>
  <si>
    <t>MINES B/3TUBOS 0,7mm NEGRO. (PACK 24UDS)</t>
  </si>
  <si>
    <t>METAL PLUMIER COLOR CREMA.FLOR. (PACK 12UDS)</t>
  </si>
  <si>
    <t>PLUMIER SIMPLE CREMA .16 P. FLOWER. (PACK 12UDS)</t>
  </si>
  <si>
    <t>DOUBLE CREAM PLUMIER. 31 P. FLOWER. (PACK 12UDS)</t>
  </si>
  <si>
    <t>CD HOLDERS. METAL FLOWER 16U. (PACK 12UDS)</t>
  </si>
  <si>
    <t>BRICOLAJE FABRIC PLUMIER, SMALL. (PACK 12 UDS)</t>
  </si>
  <si>
    <t>PLASTILINE TACO 160G COL. (PACK 24UDS)</t>
  </si>
  <si>
    <t>PLASTILINE BLIS.12B.200G. (PACK 12UDS)</t>
  </si>
  <si>
    <t>RUBBERS N .4B. (PÀCK 24UDS)</t>
  </si>
  <si>
    <t>COMPAS C / UNIVERSAL ADAPTER (PACK 12UDS)</t>
  </si>
  <si>
    <t>BLISTER 4 CHINA RUBBERS (PACK 24UDS)</t>
  </si>
  <si>
    <t>BLISTER 4 RUBBER FLOWERS AND BUTTERFLY (PACK 24UDS)</t>
  </si>
  <si>
    <t>BLISTER 4 GOMAS TROPICAL FISHES (PACK 24UDS)</t>
  </si>
  <si>
    <t>BLISTER 4 ANIMAL SLINGS (PACK 24UDS)</t>
  </si>
  <si>
    <t>BLISTER NOTEBOOK + 2 MARINE SLINGS (PACK 24UDS)</t>
  </si>
  <si>
    <t>BLISTER 2 RUBBERS MUSHROOM (PACK 24UDS)</t>
  </si>
  <si>
    <t>BOX OF ELASTIC RUBBER 70 mm (PACK 12UDS)</t>
  </si>
  <si>
    <t>BOX OF ELASTIC RUBBER 80 mm (PACK 12UDS)</t>
  </si>
  <si>
    <t>BOX OF ELASTIC RUBBER 100 mm (PACK 12UDS)</t>
  </si>
  <si>
    <t>TRIANGULAR SCALIMETER 30cm. (PACK 12UDS)</t>
  </si>
  <si>
    <t>PLASTIC TWEEZERS</t>
  </si>
  <si>
    <t>METAL PINS</t>
  </si>
  <si>
    <t>BLACK OFFICE CLIPS (PACK 12UDS)</t>
  </si>
  <si>
    <t>METALLIC OFFICE CLIPS (PACK 12UDS)</t>
  </si>
  <si>
    <t>PLASTIC OFFICE CLIPS (PACK 12UDS)</t>
  </si>
  <si>
    <t>OFFICE ACCESSORIES DISPLAY</t>
  </si>
  <si>
    <t>BRUSHES (PACK 24UDS)</t>
  </si>
  <si>
    <t>WOODEN PENCILS (PACK 24UDS)</t>
  </si>
  <si>
    <t>BLISTER RUBBER Nº 5 (PACK 24UDS)</t>
  </si>
  <si>
    <t>BLISTER RUBBER Nº 7 (PACK 24UDS)</t>
  </si>
  <si>
    <t>HEART RUBBER BAGS (PACK 24UDS)</t>
  </si>
  <si>
    <t>METALLIC PLUMIER (PACK 12UDS)</t>
  </si>
  <si>
    <t>BLISTER RUBBERS (PACK 24UDS)</t>
  </si>
  <si>
    <t>WHITE CHALKS (PACK 24UDS)</t>
  </si>
  <si>
    <t>PENCILS FUNNY SPRING (PACK 24UDS)</t>
  </si>
  <si>
    <t>COLORED WOODEN PENCILS (PACK 24UDS)</t>
  </si>
  <si>
    <t>BLACK EVA RUBBER PAPER 20 * 30 * 4mm P / 5</t>
  </si>
  <si>
    <t>RED EVA RUBBER PAPER 20 * 30 * 4mm P / 5</t>
  </si>
  <si>
    <t>FOAM PAPER MEAT 20 * 30 * 4mm P / 5</t>
  </si>
  <si>
    <t>BLUE EVA RUBBER PAPER 20 * 30 * 4mm P / 5</t>
  </si>
  <si>
    <t>YELLOW FOAM PAPER 20 * 30 * 4mm P / 5</t>
  </si>
  <si>
    <t>GREEN FOAM PAPER 20 * 30 * 4mm P / 5</t>
  </si>
  <si>
    <t>WHITE EVA RUBBER PAPER 20 * 30 * 4mm P / 5</t>
  </si>
  <si>
    <t>PRINTED FOAM PAPER 20x30cm P.10 COLORS</t>
  </si>
  <si>
    <t>EVA RUBBER STICKERS SET (PACK 6UDS)</t>
  </si>
  <si>
    <t>REFERENCE</t>
  </si>
  <si>
    <t>DESCRIPTION</t>
  </si>
  <si>
    <t>TOTAL UNITS</t>
  </si>
  <si>
    <t xml:space="preserve">pen differente modeles </t>
  </si>
  <si>
    <t xml:space="preserve">                          240 000</t>
  </si>
  <si>
    <t xml:space="preserve">                                                           TOTAL</t>
  </si>
  <si>
    <t xml:space="preserve">             1.000.000 pcs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</si>
</sst>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sz val="12"/>
      <color indexed="8"/>
      <name val="Calibri"/>
      <family val="2"/>
    </font>
    <font>
      <sz val="12"/>
      <color indexed="8"/>
      <name val="Calibri"/>
      <family val="2"/>
    </font>
    <font>
      <sz val="12"/>
      <color indexed="8"/>
      <name val="Calibri"/>
      <family val="2"/>
    </font>
    <font>
      <sz val="12"/>
      <name val="Calibri"/>
      <family val="2"/>
    </font>
    <font>
      <sz val="12"/>
      <color indexed="8"/>
      <name val="Calibri"/>
      <family val="2"/>
    </font>
    <font>
      <sz val="12"/>
      <color rgb="FF006100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0"/>
      <color rgb="FF00000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C6EFCE"/>
      </patternFill>
    </fill>
  </fills>
  <borders count="2">
    <border>
      <left/>
      <right/>
      <top/>
      <bottom/>
      <diagonal/>
    </border>
    <border>
      <left/>
      <right/>
      <top/>
      <bottom style="thick">
        <color indexed="62"/>
      </bottom>
      <diagonal/>
    </border>
  </borders>
  <cellStyleXfs count="4">
    <xf numFmtId="0" fontId="0" fillId="0" borderId="0"/>
    <xf numFmtId="0" fontId="6" fillId="2" borderId="0" applyNumberFormat="0" applyBorder="0" applyAlignment="0" applyProtection="0"/>
    <xf numFmtId="0" fontId="7" fillId="0" borderId="0" applyNumberFormat="0" applyFill="0" applyBorder="0" applyAlignment="0" applyProtection="0"/>
    <xf numFmtId="0" fontId="8" fillId="0" borderId="0"/>
  </cellStyleXfs>
  <cellXfs count="9">
    <xf numFmtId="0" fontId="0" fillId="0" borderId="0" xfId="0"/>
    <xf numFmtId="0" fontId="3" fillId="0" borderId="0" xfId="0" applyFont="1"/>
    <xf numFmtId="0" fontId="4" fillId="0" borderId="0" xfId="3" applyFont="1" applyAlignment="1">
      <alignment horizontal="left" vertical="top" wrapText="1"/>
    </xf>
    <xf numFmtId="0" fontId="7" fillId="0" borderId="1" xfId="2" applyBorder="1"/>
    <xf numFmtId="0" fontId="2" fillId="0" borderId="0" xfId="0" applyFont="1"/>
    <xf numFmtId="0" fontId="5" fillId="0" borderId="0" xfId="0" applyFont="1"/>
    <xf numFmtId="0" fontId="1" fillId="0" borderId="0" xfId="0" applyFont="1"/>
    <xf numFmtId="0" fontId="6" fillId="2" borderId="0" xfId="1" applyAlignment="1">
      <alignment horizontal="left" vertical="top" wrapText="1"/>
    </xf>
    <xf numFmtId="0" fontId="6" fillId="2" borderId="0" xfId="1"/>
  </cellXfs>
  <cellStyles count="4">
    <cellStyle name="Good" xfId="1" builtinId="26"/>
    <cellStyle name="Heading 4" xfId="2" builtinId="19"/>
    <cellStyle name="Normal" xfId="0" builtinId="0"/>
    <cellStyle name="Normal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27"/>
  <sheetViews>
    <sheetView tabSelected="1" zoomScale="120" zoomScaleNormal="120" workbookViewId="0">
      <selection activeCell="C127" sqref="C127"/>
    </sheetView>
  </sheetViews>
  <sheetFormatPr defaultColWidth="11.42578125" defaultRowHeight="15" x14ac:dyDescent="0.25"/>
  <cols>
    <col min="2" max="2" width="58.140625" bestFit="1" customWidth="1"/>
    <col min="3" max="3" width="20.42578125" customWidth="1"/>
  </cols>
  <sheetData>
    <row r="1" spans="1:3" ht="15.75" thickBot="1" x14ac:dyDescent="0.3">
      <c r="A1" s="3" t="s">
        <v>232</v>
      </c>
      <c r="B1" s="3" t="s">
        <v>233</v>
      </c>
      <c r="C1" s="3" t="s">
        <v>234</v>
      </c>
    </row>
    <row r="2" spans="1:3" ht="16.5" thickTop="1" x14ac:dyDescent="0.25">
      <c r="A2" s="2"/>
      <c r="B2" s="2"/>
    </row>
    <row r="3" spans="1:3" ht="15.75" x14ac:dyDescent="0.25">
      <c r="A3" s="1" t="s">
        <v>18</v>
      </c>
      <c r="B3" s="4" t="s">
        <v>125</v>
      </c>
      <c r="C3">
        <f t="shared" ref="C3:C43" ca="1" si="0">SUMIF($A$2:$A$552,A3,$C$2:$C$552)</f>
        <v>840</v>
      </c>
    </row>
    <row r="4" spans="1:3" ht="15.75" x14ac:dyDescent="0.25">
      <c r="A4" s="1" t="s">
        <v>19</v>
      </c>
      <c r="B4" s="4" t="s">
        <v>125</v>
      </c>
      <c r="C4">
        <f t="shared" ca="1" si="0"/>
        <v>840</v>
      </c>
    </row>
    <row r="5" spans="1:3" ht="15.75" x14ac:dyDescent="0.25">
      <c r="A5" s="7" t="s">
        <v>20</v>
      </c>
      <c r="B5" s="7" t="s">
        <v>126</v>
      </c>
      <c r="C5" s="8">
        <f t="shared" ca="1" si="0"/>
        <v>11520</v>
      </c>
    </row>
    <row r="6" spans="1:3" ht="15.75" x14ac:dyDescent="0.25">
      <c r="A6" s="8" t="s">
        <v>21</v>
      </c>
      <c r="B6" s="8" t="s">
        <v>127</v>
      </c>
      <c r="C6" s="8">
        <f t="shared" ca="1" si="0"/>
        <v>12222</v>
      </c>
    </row>
    <row r="7" spans="1:3" ht="15.75" x14ac:dyDescent="0.25">
      <c r="A7" s="8" t="s">
        <v>22</v>
      </c>
      <c r="B7" s="8" t="s">
        <v>128</v>
      </c>
      <c r="C7" s="8">
        <f t="shared" ca="1" si="0"/>
        <v>9120</v>
      </c>
    </row>
    <row r="8" spans="1:3" ht="15.75" x14ac:dyDescent="0.25">
      <c r="A8" s="7" t="s">
        <v>23</v>
      </c>
      <c r="B8" s="7" t="s">
        <v>129</v>
      </c>
      <c r="C8" s="8">
        <f t="shared" ca="1" si="0"/>
        <v>1560</v>
      </c>
    </row>
    <row r="9" spans="1:3" ht="15.75" x14ac:dyDescent="0.25">
      <c r="A9" s="2" t="s">
        <v>24</v>
      </c>
      <c r="B9" s="2" t="s">
        <v>130</v>
      </c>
      <c r="C9">
        <f t="shared" ca="1" si="0"/>
        <v>6720</v>
      </c>
    </row>
    <row r="10" spans="1:3" ht="15.75" x14ac:dyDescent="0.25">
      <c r="A10" s="7" t="s">
        <v>25</v>
      </c>
      <c r="B10" s="7" t="s">
        <v>131</v>
      </c>
      <c r="C10" s="8">
        <f t="shared" ca="1" si="0"/>
        <v>384</v>
      </c>
    </row>
    <row r="11" spans="1:3" ht="15.75" x14ac:dyDescent="0.25">
      <c r="A11" s="7" t="s">
        <v>26</v>
      </c>
      <c r="B11" s="7" t="s">
        <v>132</v>
      </c>
      <c r="C11" s="8">
        <f t="shared" ca="1" si="0"/>
        <v>1344</v>
      </c>
    </row>
    <row r="12" spans="1:3" ht="15.75" x14ac:dyDescent="0.25">
      <c r="A12" s="7" t="s">
        <v>27</v>
      </c>
      <c r="B12" s="7" t="s">
        <v>133</v>
      </c>
      <c r="C12" s="8">
        <f t="shared" ca="1" si="0"/>
        <v>19560</v>
      </c>
    </row>
    <row r="13" spans="1:3" ht="15.75" x14ac:dyDescent="0.25">
      <c r="A13" s="7" t="s">
        <v>28</v>
      </c>
      <c r="B13" s="7" t="s">
        <v>134</v>
      </c>
      <c r="C13" s="8">
        <f t="shared" ca="1" si="0"/>
        <v>6624</v>
      </c>
    </row>
    <row r="14" spans="1:3" ht="15.75" x14ac:dyDescent="0.25">
      <c r="A14" s="7" t="s">
        <v>29</v>
      </c>
      <c r="B14" s="7" t="s">
        <v>135</v>
      </c>
      <c r="C14" s="8">
        <f t="shared" ca="1" si="0"/>
        <v>2208</v>
      </c>
    </row>
    <row r="15" spans="1:3" ht="15.75" x14ac:dyDescent="0.25">
      <c r="A15" s="7" t="s">
        <v>30</v>
      </c>
      <c r="B15" s="7" t="s">
        <v>136</v>
      </c>
      <c r="C15" s="8">
        <f t="shared" ca="1" si="0"/>
        <v>384</v>
      </c>
    </row>
    <row r="16" spans="1:3" ht="15.75" x14ac:dyDescent="0.25">
      <c r="A16" s="8" t="s">
        <v>31</v>
      </c>
      <c r="B16" s="8" t="s">
        <v>137</v>
      </c>
      <c r="C16" s="8">
        <f t="shared" ca="1" si="0"/>
        <v>1056</v>
      </c>
    </row>
    <row r="17" spans="1:3" ht="15.75" x14ac:dyDescent="0.25">
      <c r="A17" s="1" t="s">
        <v>32</v>
      </c>
      <c r="B17" s="4" t="s">
        <v>138</v>
      </c>
      <c r="C17">
        <f t="shared" ca="1" si="0"/>
        <v>4800</v>
      </c>
    </row>
    <row r="18" spans="1:3" ht="15.75" x14ac:dyDescent="0.25">
      <c r="A18" s="1" t="s">
        <v>33</v>
      </c>
      <c r="B18" s="4" t="s">
        <v>138</v>
      </c>
      <c r="C18">
        <f t="shared" ca="1" si="0"/>
        <v>4800</v>
      </c>
    </row>
    <row r="19" spans="1:3" ht="15.75" x14ac:dyDescent="0.25">
      <c r="A19" s="8" t="s">
        <v>66</v>
      </c>
      <c r="B19" s="8" t="s">
        <v>139</v>
      </c>
      <c r="C19" s="8">
        <v>8640</v>
      </c>
    </row>
    <row r="20" spans="1:3" ht="15.75" x14ac:dyDescent="0.25">
      <c r="A20" s="1" t="s">
        <v>67</v>
      </c>
      <c r="B20" s="6" t="s">
        <v>141</v>
      </c>
      <c r="C20">
        <f t="shared" ca="1" si="0"/>
        <v>288</v>
      </c>
    </row>
    <row r="21" spans="1:3" ht="15.75" x14ac:dyDescent="0.25">
      <c r="A21" s="1" t="s">
        <v>68</v>
      </c>
      <c r="B21" s="6" t="s">
        <v>140</v>
      </c>
      <c r="C21">
        <f t="shared" ca="1" si="0"/>
        <v>6744</v>
      </c>
    </row>
    <row r="22" spans="1:3" ht="15.75" x14ac:dyDescent="0.25">
      <c r="A22" s="1" t="s">
        <v>69</v>
      </c>
      <c r="B22" s="6" t="s">
        <v>142</v>
      </c>
      <c r="C22">
        <f t="shared" ca="1" si="0"/>
        <v>5760</v>
      </c>
    </row>
    <row r="23" spans="1:3" ht="15.75" x14ac:dyDescent="0.25">
      <c r="A23" s="1" t="s">
        <v>70</v>
      </c>
      <c r="B23" s="6" t="s">
        <v>143</v>
      </c>
      <c r="C23">
        <f t="shared" ca="1" si="0"/>
        <v>3744</v>
      </c>
    </row>
    <row r="24" spans="1:3" ht="15.75" x14ac:dyDescent="0.25">
      <c r="A24" s="8" t="s">
        <v>34</v>
      </c>
      <c r="B24" s="8" t="s">
        <v>144</v>
      </c>
      <c r="C24" s="8">
        <f t="shared" ca="1" si="0"/>
        <v>216</v>
      </c>
    </row>
    <row r="25" spans="1:3" ht="15.75" x14ac:dyDescent="0.25">
      <c r="A25" s="8" t="s">
        <v>35</v>
      </c>
      <c r="B25" s="8" t="s">
        <v>145</v>
      </c>
      <c r="C25" s="8">
        <f t="shared" ca="1" si="0"/>
        <v>288</v>
      </c>
    </row>
    <row r="26" spans="1:3" ht="15.75" x14ac:dyDescent="0.25">
      <c r="A26" s="8" t="s">
        <v>36</v>
      </c>
      <c r="B26" s="8" t="s">
        <v>146</v>
      </c>
      <c r="C26" s="8">
        <f t="shared" ca="1" si="0"/>
        <v>2064</v>
      </c>
    </row>
    <row r="27" spans="1:3" ht="15.75" x14ac:dyDescent="0.25">
      <c r="A27" s="8" t="s">
        <v>124</v>
      </c>
      <c r="B27" s="8" t="s">
        <v>147</v>
      </c>
      <c r="C27" s="8">
        <f t="shared" ca="1" si="0"/>
        <v>240</v>
      </c>
    </row>
    <row r="28" spans="1:3" ht="15.75" x14ac:dyDescent="0.25">
      <c r="A28" s="8" t="s">
        <v>37</v>
      </c>
      <c r="B28" s="8" t="s">
        <v>148</v>
      </c>
      <c r="C28" s="8">
        <f t="shared" ca="1" si="0"/>
        <v>2160</v>
      </c>
    </row>
    <row r="29" spans="1:3" ht="15.75" x14ac:dyDescent="0.25">
      <c r="A29" s="8" t="s">
        <v>38</v>
      </c>
      <c r="B29" s="8" t="s">
        <v>149</v>
      </c>
      <c r="C29" s="8">
        <f t="shared" ca="1" si="0"/>
        <v>576</v>
      </c>
    </row>
    <row r="30" spans="1:3" ht="15.75" x14ac:dyDescent="0.25">
      <c r="A30" s="8" t="s">
        <v>39</v>
      </c>
      <c r="B30" s="8" t="s">
        <v>150</v>
      </c>
      <c r="C30" s="8">
        <f t="shared" ca="1" si="0"/>
        <v>1056</v>
      </c>
    </row>
    <row r="31" spans="1:3" ht="15.75" x14ac:dyDescent="0.25">
      <c r="A31" s="8" t="s">
        <v>40</v>
      </c>
      <c r="B31" s="8" t="s">
        <v>151</v>
      </c>
      <c r="C31" s="8">
        <f t="shared" ca="1" si="0"/>
        <v>6912</v>
      </c>
    </row>
    <row r="32" spans="1:3" ht="15.75" x14ac:dyDescent="0.25">
      <c r="A32" s="8" t="s">
        <v>41</v>
      </c>
      <c r="B32" s="8" t="s">
        <v>152</v>
      </c>
      <c r="C32" s="8">
        <f t="shared" ca="1" si="0"/>
        <v>1152</v>
      </c>
    </row>
    <row r="33" spans="1:3" ht="15.75" x14ac:dyDescent="0.25">
      <c r="A33" s="8" t="s">
        <v>42</v>
      </c>
      <c r="B33" s="8" t="s">
        <v>153</v>
      </c>
      <c r="C33" s="8">
        <f t="shared" ca="1" si="0"/>
        <v>144</v>
      </c>
    </row>
    <row r="34" spans="1:3" ht="15.75" x14ac:dyDescent="0.25">
      <c r="A34" s="8" t="s">
        <v>43</v>
      </c>
      <c r="B34" s="8" t="s">
        <v>154</v>
      </c>
      <c r="C34" s="8">
        <f t="shared" ca="1" si="0"/>
        <v>864</v>
      </c>
    </row>
    <row r="35" spans="1:3" ht="15.75" x14ac:dyDescent="0.25">
      <c r="A35" s="8" t="s">
        <v>44</v>
      </c>
      <c r="B35" s="8" t="s">
        <v>155</v>
      </c>
      <c r="C35" s="8">
        <f t="shared" ca="1" si="0"/>
        <v>288</v>
      </c>
    </row>
    <row r="36" spans="1:3" ht="15.75" x14ac:dyDescent="0.25">
      <c r="A36" s="7" t="s">
        <v>45</v>
      </c>
      <c r="B36" s="7" t="s">
        <v>156</v>
      </c>
      <c r="C36" s="8">
        <f t="shared" ca="1" si="0"/>
        <v>4896</v>
      </c>
    </row>
    <row r="37" spans="1:3" ht="15.75" x14ac:dyDescent="0.25">
      <c r="A37" s="8" t="s">
        <v>46</v>
      </c>
      <c r="B37" s="8" t="s">
        <v>157</v>
      </c>
      <c r="C37" s="8">
        <f t="shared" ca="1" si="0"/>
        <v>288</v>
      </c>
    </row>
    <row r="38" spans="1:3" ht="15.75" x14ac:dyDescent="0.25">
      <c r="A38" s="8" t="s">
        <v>47</v>
      </c>
      <c r="B38" s="8" t="s">
        <v>158</v>
      </c>
      <c r="C38" s="8">
        <f t="shared" ca="1" si="0"/>
        <v>288</v>
      </c>
    </row>
    <row r="39" spans="1:3" ht="15.75" x14ac:dyDescent="0.25">
      <c r="A39" s="8" t="s">
        <v>48</v>
      </c>
      <c r="B39" s="8" t="s">
        <v>159</v>
      </c>
      <c r="C39" s="8">
        <f t="shared" ca="1" si="0"/>
        <v>1728</v>
      </c>
    </row>
    <row r="40" spans="1:3" ht="15.75" x14ac:dyDescent="0.25">
      <c r="A40" s="8" t="s">
        <v>49</v>
      </c>
      <c r="B40" s="8" t="s">
        <v>160</v>
      </c>
      <c r="C40" s="8">
        <f t="shared" ca="1" si="0"/>
        <v>288</v>
      </c>
    </row>
    <row r="41" spans="1:3" ht="15.75" x14ac:dyDescent="0.25">
      <c r="A41" s="8" t="s">
        <v>50</v>
      </c>
      <c r="B41" s="8" t="s">
        <v>161</v>
      </c>
      <c r="C41" s="8">
        <f t="shared" ca="1" si="0"/>
        <v>2160</v>
      </c>
    </row>
    <row r="42" spans="1:3" ht="15.75" x14ac:dyDescent="0.25">
      <c r="A42" s="1" t="s">
        <v>51</v>
      </c>
      <c r="B42" s="6" t="s">
        <v>162</v>
      </c>
      <c r="C42">
        <f t="shared" ca="1" si="0"/>
        <v>144</v>
      </c>
    </row>
    <row r="43" spans="1:3" ht="15.75" x14ac:dyDescent="0.25">
      <c r="A43" s="1" t="s">
        <v>52</v>
      </c>
      <c r="B43" s="5" t="s">
        <v>163</v>
      </c>
      <c r="C43">
        <f t="shared" ca="1" si="0"/>
        <v>96</v>
      </c>
    </row>
    <row r="44" spans="1:3" ht="15.75" x14ac:dyDescent="0.25">
      <c r="A44" s="8" t="s">
        <v>53</v>
      </c>
      <c r="B44" s="8" t="s">
        <v>164</v>
      </c>
      <c r="C44" s="8">
        <v>2316</v>
      </c>
    </row>
    <row r="45" spans="1:3" ht="15.75" x14ac:dyDescent="0.25">
      <c r="A45" s="8" t="s">
        <v>54</v>
      </c>
      <c r="B45" s="8" t="s">
        <v>165</v>
      </c>
      <c r="C45" s="8">
        <f t="shared" ref="C45:C53" ca="1" si="1">SUMIF($A$2:$A$552,A45,$C$2:$C$552)</f>
        <v>720</v>
      </c>
    </row>
    <row r="46" spans="1:3" ht="15.75" x14ac:dyDescent="0.25">
      <c r="A46" s="7" t="s">
        <v>55</v>
      </c>
      <c r="B46" s="7" t="s">
        <v>166</v>
      </c>
      <c r="C46" s="8">
        <f t="shared" ca="1" si="1"/>
        <v>252</v>
      </c>
    </row>
    <row r="47" spans="1:3" ht="15.75" x14ac:dyDescent="0.25">
      <c r="A47" s="8" t="s">
        <v>71</v>
      </c>
      <c r="B47" s="8" t="s">
        <v>167</v>
      </c>
      <c r="C47" s="8">
        <f t="shared" ca="1" si="1"/>
        <v>13248</v>
      </c>
    </row>
    <row r="48" spans="1:3" ht="15.75" x14ac:dyDescent="0.25">
      <c r="A48" s="1" t="s">
        <v>72</v>
      </c>
      <c r="B48" s="6" t="s">
        <v>168</v>
      </c>
      <c r="C48">
        <f t="shared" ca="1" si="1"/>
        <v>7632</v>
      </c>
    </row>
    <row r="49" spans="1:3" ht="15.75" x14ac:dyDescent="0.25">
      <c r="A49" s="1" t="s">
        <v>73</v>
      </c>
      <c r="B49" s="6" t="s">
        <v>172</v>
      </c>
      <c r="C49">
        <f t="shared" ca="1" si="1"/>
        <v>14784</v>
      </c>
    </row>
    <row r="50" spans="1:3" ht="15.75" x14ac:dyDescent="0.25">
      <c r="A50" s="1" t="s">
        <v>74</v>
      </c>
      <c r="B50" s="6" t="s">
        <v>173</v>
      </c>
      <c r="C50">
        <f t="shared" ca="1" si="1"/>
        <v>11664</v>
      </c>
    </row>
    <row r="51" spans="1:3" ht="15.75" x14ac:dyDescent="0.25">
      <c r="A51" s="1" t="s">
        <v>75</v>
      </c>
      <c r="B51" s="6" t="s">
        <v>169</v>
      </c>
      <c r="C51">
        <f t="shared" ca="1" si="1"/>
        <v>14112</v>
      </c>
    </row>
    <row r="52" spans="1:3" ht="15.75" x14ac:dyDescent="0.25">
      <c r="A52" s="1" t="s">
        <v>76</v>
      </c>
      <c r="B52" s="6" t="s">
        <v>170</v>
      </c>
      <c r="C52">
        <f t="shared" ca="1" si="1"/>
        <v>8256</v>
      </c>
    </row>
    <row r="53" spans="1:3" ht="15.75" x14ac:dyDescent="0.25">
      <c r="A53" s="1" t="s">
        <v>77</v>
      </c>
      <c r="B53" s="6" t="s">
        <v>171</v>
      </c>
      <c r="C53">
        <f t="shared" ca="1" si="1"/>
        <v>5760</v>
      </c>
    </row>
    <row r="54" spans="1:3" ht="15.75" x14ac:dyDescent="0.25">
      <c r="A54" s="6" t="s">
        <v>78</v>
      </c>
      <c r="B54" s="6" t="s">
        <v>174</v>
      </c>
      <c r="C54">
        <v>4608</v>
      </c>
    </row>
    <row r="55" spans="1:3" ht="15.75" x14ac:dyDescent="0.25">
      <c r="A55" s="1" t="s">
        <v>79</v>
      </c>
      <c r="B55" s="6" t="s">
        <v>175</v>
      </c>
      <c r="C55">
        <f t="shared" ref="C55:C102" ca="1" si="2">SUMIF($A$2:$A$552,A55,$C$2:$C$552)</f>
        <v>7848</v>
      </c>
    </row>
    <row r="56" spans="1:3" ht="15.75" x14ac:dyDescent="0.25">
      <c r="A56" s="1" t="s">
        <v>80</v>
      </c>
      <c r="B56" s="6" t="s">
        <v>176</v>
      </c>
      <c r="C56">
        <f t="shared" ca="1" si="2"/>
        <v>576</v>
      </c>
    </row>
    <row r="57" spans="1:3" ht="15.75" x14ac:dyDescent="0.25">
      <c r="A57" s="1" t="s">
        <v>81</v>
      </c>
      <c r="B57" s="6" t="s">
        <v>176</v>
      </c>
      <c r="C57">
        <f t="shared" ca="1" si="2"/>
        <v>38088</v>
      </c>
    </row>
    <row r="58" spans="1:3" ht="15.75" x14ac:dyDescent="0.25">
      <c r="A58" s="1" t="s">
        <v>82</v>
      </c>
      <c r="B58" s="6" t="s">
        <v>177</v>
      </c>
      <c r="C58">
        <f t="shared" ca="1" si="2"/>
        <v>12000</v>
      </c>
    </row>
    <row r="59" spans="1:3" ht="15.75" x14ac:dyDescent="0.25">
      <c r="A59" s="1" t="s">
        <v>83</v>
      </c>
      <c r="B59" s="6" t="s">
        <v>178</v>
      </c>
      <c r="C59">
        <f t="shared" ca="1" si="2"/>
        <v>50400</v>
      </c>
    </row>
    <row r="60" spans="1:3" ht="15.75" x14ac:dyDescent="0.25">
      <c r="A60" s="1" t="s">
        <v>84</v>
      </c>
      <c r="B60" s="6" t="s">
        <v>179</v>
      </c>
      <c r="C60">
        <f t="shared" ca="1" si="2"/>
        <v>38304</v>
      </c>
    </row>
    <row r="61" spans="1:3" ht="15.75" x14ac:dyDescent="0.25">
      <c r="A61" s="1" t="s">
        <v>85</v>
      </c>
      <c r="B61" s="6" t="s">
        <v>180</v>
      </c>
      <c r="C61">
        <f t="shared" ca="1" si="2"/>
        <v>27408</v>
      </c>
    </row>
    <row r="62" spans="1:3" ht="15.75" x14ac:dyDescent="0.25">
      <c r="A62" s="1" t="s">
        <v>86</v>
      </c>
      <c r="B62" s="6" t="s">
        <v>181</v>
      </c>
      <c r="C62">
        <f t="shared" ca="1" si="2"/>
        <v>35328</v>
      </c>
    </row>
    <row r="63" spans="1:3" ht="15.75" x14ac:dyDescent="0.25">
      <c r="A63" s="2" t="s">
        <v>87</v>
      </c>
      <c r="B63" s="2" t="s">
        <v>116</v>
      </c>
      <c r="C63">
        <f t="shared" ca="1" si="2"/>
        <v>204</v>
      </c>
    </row>
    <row r="64" spans="1:3" ht="15.75" x14ac:dyDescent="0.25">
      <c r="A64" s="7" t="s">
        <v>88</v>
      </c>
      <c r="B64" s="7" t="s">
        <v>117</v>
      </c>
      <c r="C64" s="8">
        <f t="shared" ca="1" si="2"/>
        <v>96</v>
      </c>
    </row>
    <row r="65" spans="1:3" ht="15.75" x14ac:dyDescent="0.25">
      <c r="A65" s="7" t="s">
        <v>89</v>
      </c>
      <c r="B65" s="7" t="s">
        <v>182</v>
      </c>
      <c r="C65" s="8">
        <f t="shared" ca="1" si="2"/>
        <v>96</v>
      </c>
    </row>
    <row r="66" spans="1:3" ht="15.75" x14ac:dyDescent="0.25">
      <c r="A66" s="7" t="s">
        <v>90</v>
      </c>
      <c r="B66" s="7" t="s">
        <v>183</v>
      </c>
      <c r="C66" s="8">
        <f t="shared" ca="1" si="2"/>
        <v>2304</v>
      </c>
    </row>
    <row r="67" spans="1:3" ht="15.75" x14ac:dyDescent="0.25">
      <c r="A67" s="7" t="s">
        <v>91</v>
      </c>
      <c r="B67" s="7" t="s">
        <v>118</v>
      </c>
      <c r="C67" s="8">
        <f t="shared" ca="1" si="2"/>
        <v>2400</v>
      </c>
    </row>
    <row r="68" spans="1:3" ht="15.75" x14ac:dyDescent="0.25">
      <c r="A68" s="7" t="s">
        <v>92</v>
      </c>
      <c r="B68" s="7" t="s">
        <v>119</v>
      </c>
      <c r="C68" s="8">
        <f t="shared" ca="1" si="2"/>
        <v>96</v>
      </c>
    </row>
    <row r="69" spans="1:3" ht="15.75" x14ac:dyDescent="0.25">
      <c r="A69" s="8" t="s">
        <v>93</v>
      </c>
      <c r="B69" s="8" t="s">
        <v>184</v>
      </c>
      <c r="C69" s="8">
        <f t="shared" ca="1" si="2"/>
        <v>42624</v>
      </c>
    </row>
    <row r="70" spans="1:3" ht="15.75" x14ac:dyDescent="0.25">
      <c r="A70" s="8" t="s">
        <v>94</v>
      </c>
      <c r="B70" s="8" t="s">
        <v>185</v>
      </c>
      <c r="C70" s="8">
        <f t="shared" ca="1" si="2"/>
        <v>33428</v>
      </c>
    </row>
    <row r="71" spans="1:3" ht="15.75" x14ac:dyDescent="0.25">
      <c r="A71" s="8" t="s">
        <v>100</v>
      </c>
      <c r="B71" s="8" t="s">
        <v>186</v>
      </c>
      <c r="C71" s="8">
        <f t="shared" ca="1" si="2"/>
        <v>20736</v>
      </c>
    </row>
    <row r="72" spans="1:3" ht="15.75" x14ac:dyDescent="0.25">
      <c r="A72" s="8" t="s">
        <v>101</v>
      </c>
      <c r="B72" s="8" t="s">
        <v>187</v>
      </c>
      <c r="C72" s="8">
        <f t="shared" ca="1" si="2"/>
        <v>576</v>
      </c>
    </row>
    <row r="73" spans="1:3" ht="15.75" x14ac:dyDescent="0.25">
      <c r="A73" s="8" t="s">
        <v>95</v>
      </c>
      <c r="B73" s="8" t="s">
        <v>188</v>
      </c>
      <c r="C73" s="8">
        <f t="shared" ca="1" si="2"/>
        <v>2160</v>
      </c>
    </row>
    <row r="74" spans="1:3" ht="15.75" x14ac:dyDescent="0.25">
      <c r="A74" s="8" t="s">
        <v>96</v>
      </c>
      <c r="B74" s="8" t="s">
        <v>189</v>
      </c>
      <c r="C74" s="8">
        <f t="shared" ca="1" si="2"/>
        <v>36</v>
      </c>
    </row>
    <row r="75" spans="1:3" ht="15.75" x14ac:dyDescent="0.25">
      <c r="A75" s="8" t="s">
        <v>97</v>
      </c>
      <c r="B75" s="8" t="s">
        <v>190</v>
      </c>
      <c r="C75" s="8">
        <f t="shared" ca="1" si="2"/>
        <v>1360</v>
      </c>
    </row>
    <row r="76" spans="1:3" ht="15.75" x14ac:dyDescent="0.25">
      <c r="A76" s="8" t="s">
        <v>98</v>
      </c>
      <c r="B76" s="8" t="s">
        <v>191</v>
      </c>
      <c r="C76" s="8">
        <f t="shared" ca="1" si="2"/>
        <v>2904</v>
      </c>
    </row>
    <row r="77" spans="1:3" ht="15.75" x14ac:dyDescent="0.25">
      <c r="A77" s="8" t="s">
        <v>99</v>
      </c>
      <c r="B77" s="8" t="s">
        <v>192</v>
      </c>
      <c r="C77" s="8">
        <f t="shared" ca="1" si="2"/>
        <v>1344</v>
      </c>
    </row>
    <row r="78" spans="1:3" ht="15.75" x14ac:dyDescent="0.25">
      <c r="A78" s="8" t="s">
        <v>102</v>
      </c>
      <c r="B78" s="8" t="s">
        <v>193</v>
      </c>
      <c r="C78" s="8">
        <f t="shared" ca="1" si="2"/>
        <v>15552</v>
      </c>
    </row>
    <row r="79" spans="1:3" ht="15.75" x14ac:dyDescent="0.25">
      <c r="A79" s="8" t="s">
        <v>103</v>
      </c>
      <c r="B79" s="8" t="s">
        <v>194</v>
      </c>
      <c r="C79" s="8">
        <f t="shared" ca="1" si="2"/>
        <v>864</v>
      </c>
    </row>
    <row r="80" spans="1:3" ht="15.75" x14ac:dyDescent="0.25">
      <c r="A80" s="8" t="s">
        <v>104</v>
      </c>
      <c r="B80" s="8" t="s">
        <v>120</v>
      </c>
      <c r="C80" s="8">
        <f t="shared" ca="1" si="2"/>
        <v>10368</v>
      </c>
    </row>
    <row r="81" spans="1:3" ht="15.75" x14ac:dyDescent="0.25">
      <c r="A81" s="8" t="s">
        <v>105</v>
      </c>
      <c r="B81" s="8" t="s">
        <v>195</v>
      </c>
      <c r="C81" s="8">
        <f t="shared" ca="1" si="2"/>
        <v>11400</v>
      </c>
    </row>
    <row r="82" spans="1:3" ht="15.75" x14ac:dyDescent="0.25">
      <c r="A82" s="8" t="s">
        <v>106</v>
      </c>
      <c r="B82" s="8" t="s">
        <v>196</v>
      </c>
      <c r="C82" s="8">
        <f t="shared" ca="1" si="2"/>
        <v>3720</v>
      </c>
    </row>
    <row r="83" spans="1:3" ht="15.75" x14ac:dyDescent="0.25">
      <c r="A83" s="8" t="s">
        <v>107</v>
      </c>
      <c r="B83" s="8" t="s">
        <v>197</v>
      </c>
      <c r="C83" s="8">
        <f t="shared" ca="1" si="2"/>
        <v>1152</v>
      </c>
    </row>
    <row r="84" spans="1:3" ht="15.75" x14ac:dyDescent="0.25">
      <c r="A84" s="8" t="s">
        <v>108</v>
      </c>
      <c r="B84" s="8" t="s">
        <v>198</v>
      </c>
      <c r="C84" s="8">
        <f t="shared" ca="1" si="2"/>
        <v>576</v>
      </c>
    </row>
    <row r="85" spans="1:3" ht="15.75" x14ac:dyDescent="0.25">
      <c r="A85" s="8" t="s">
        <v>109</v>
      </c>
      <c r="B85" s="8" t="s">
        <v>199</v>
      </c>
      <c r="C85" s="8">
        <f t="shared" ca="1" si="2"/>
        <v>1152</v>
      </c>
    </row>
    <row r="86" spans="1:3" ht="15.75" x14ac:dyDescent="0.25">
      <c r="A86" s="8" t="s">
        <v>110</v>
      </c>
      <c r="B86" s="8" t="s">
        <v>200</v>
      </c>
      <c r="C86" s="8">
        <f t="shared" ca="1" si="2"/>
        <v>6624</v>
      </c>
    </row>
    <row r="87" spans="1:3" ht="15.75" x14ac:dyDescent="0.25">
      <c r="A87" s="8" t="s">
        <v>111</v>
      </c>
      <c r="B87" s="8" t="s">
        <v>201</v>
      </c>
      <c r="C87" s="8">
        <f t="shared" ca="1" si="2"/>
        <v>9576</v>
      </c>
    </row>
    <row r="88" spans="1:3" ht="15.75" x14ac:dyDescent="0.25">
      <c r="A88" s="8" t="s">
        <v>112</v>
      </c>
      <c r="B88" s="8" t="s">
        <v>202</v>
      </c>
      <c r="C88" s="8">
        <f t="shared" ca="1" si="2"/>
        <v>2880</v>
      </c>
    </row>
    <row r="89" spans="1:3" ht="15.75" x14ac:dyDescent="0.25">
      <c r="A89" s="7" t="s">
        <v>113</v>
      </c>
      <c r="B89" s="7" t="s">
        <v>203</v>
      </c>
      <c r="C89" s="8">
        <f t="shared" ca="1" si="2"/>
        <v>30</v>
      </c>
    </row>
    <row r="90" spans="1:3" ht="15.75" x14ac:dyDescent="0.25">
      <c r="A90" s="7" t="s">
        <v>114</v>
      </c>
      <c r="B90" s="7" t="s">
        <v>204</v>
      </c>
      <c r="C90" s="8">
        <f t="shared" ca="1" si="2"/>
        <v>178</v>
      </c>
    </row>
    <row r="91" spans="1:3" ht="15.75" x14ac:dyDescent="0.25">
      <c r="A91" s="7" t="s">
        <v>115</v>
      </c>
      <c r="B91" s="7" t="s">
        <v>205</v>
      </c>
      <c r="C91" s="8">
        <f t="shared" ca="1" si="2"/>
        <v>7147</v>
      </c>
    </row>
    <row r="92" spans="1:3" ht="15.75" x14ac:dyDescent="0.25">
      <c r="A92" s="8" t="s">
        <v>121</v>
      </c>
      <c r="B92" s="8" t="s">
        <v>206</v>
      </c>
      <c r="C92" s="8">
        <f t="shared" ca="1" si="2"/>
        <v>1296</v>
      </c>
    </row>
    <row r="93" spans="1:3" ht="15.75" x14ac:dyDescent="0.25">
      <c r="A93" s="8" t="s">
        <v>46</v>
      </c>
      <c r="B93" s="8" t="s">
        <v>207</v>
      </c>
      <c r="C93" s="8">
        <f t="shared" ca="1" si="2"/>
        <v>8640</v>
      </c>
    </row>
    <row r="94" spans="1:3" ht="15.75" x14ac:dyDescent="0.25">
      <c r="A94" s="8" t="s">
        <v>0</v>
      </c>
      <c r="B94" s="8" t="s">
        <v>208</v>
      </c>
      <c r="C94" s="8">
        <f t="shared" ca="1" si="2"/>
        <v>288</v>
      </c>
    </row>
    <row r="95" spans="1:3" ht="15.75" x14ac:dyDescent="0.25">
      <c r="A95" s="8" t="s">
        <v>1</v>
      </c>
      <c r="B95" s="8" t="s">
        <v>209</v>
      </c>
      <c r="C95" s="8">
        <f t="shared" ca="1" si="2"/>
        <v>5760</v>
      </c>
    </row>
    <row r="96" spans="1:3" ht="15.75" x14ac:dyDescent="0.25">
      <c r="A96" s="8" t="s">
        <v>2</v>
      </c>
      <c r="B96" s="8" t="s">
        <v>210</v>
      </c>
      <c r="C96" s="8">
        <f t="shared" ca="1" si="2"/>
        <v>288</v>
      </c>
    </row>
    <row r="97" spans="1:3" ht="15.75" x14ac:dyDescent="0.25">
      <c r="A97" s="8" t="s">
        <v>3</v>
      </c>
      <c r="B97" s="8" t="s">
        <v>211</v>
      </c>
      <c r="C97" s="8">
        <f t="shared" ca="1" si="2"/>
        <v>8352</v>
      </c>
    </row>
    <row r="98" spans="1:3" ht="15.75" x14ac:dyDescent="0.25">
      <c r="A98" s="8" t="s">
        <v>4</v>
      </c>
      <c r="B98" s="8" t="s">
        <v>212</v>
      </c>
      <c r="C98" s="8">
        <f t="shared" ca="1" si="2"/>
        <v>7829</v>
      </c>
    </row>
    <row r="99" spans="1:3" ht="15.75" x14ac:dyDescent="0.25">
      <c r="A99" s="8" t="s">
        <v>5</v>
      </c>
      <c r="B99" s="8" t="s">
        <v>213</v>
      </c>
      <c r="C99" s="8">
        <f t="shared" ca="1" si="2"/>
        <v>960</v>
      </c>
    </row>
    <row r="100" spans="1:3" ht="15.75" x14ac:dyDescent="0.25">
      <c r="A100" s="8" t="s">
        <v>6</v>
      </c>
      <c r="B100" s="8" t="s">
        <v>214</v>
      </c>
      <c r="C100" s="8">
        <f t="shared" ca="1" si="2"/>
        <v>6336</v>
      </c>
    </row>
    <row r="101" spans="1:3" ht="15.75" x14ac:dyDescent="0.25">
      <c r="A101" s="8" t="s">
        <v>7</v>
      </c>
      <c r="B101" s="8" t="s">
        <v>214</v>
      </c>
      <c r="C101" s="8">
        <f t="shared" ca="1" si="2"/>
        <v>2880</v>
      </c>
    </row>
    <row r="102" spans="1:3" ht="15.75" x14ac:dyDescent="0.25">
      <c r="A102" s="8" t="s">
        <v>8</v>
      </c>
      <c r="B102" s="8" t="s">
        <v>214</v>
      </c>
      <c r="C102" s="8">
        <f t="shared" ca="1" si="2"/>
        <v>4896</v>
      </c>
    </row>
    <row r="103" spans="1:3" ht="15.75" x14ac:dyDescent="0.25">
      <c r="A103" s="8" t="s">
        <v>9</v>
      </c>
      <c r="B103" s="8" t="s">
        <v>215</v>
      </c>
      <c r="C103" s="8">
        <v>4752</v>
      </c>
    </row>
    <row r="104" spans="1:3" ht="15.75" x14ac:dyDescent="0.25">
      <c r="A104" s="8" t="s">
        <v>10</v>
      </c>
      <c r="B104" s="8" t="s">
        <v>216</v>
      </c>
      <c r="C104" s="8">
        <f ca="1">SUMIF($A$2:$A$552,A104,$C$2:$C$552)</f>
        <v>10368</v>
      </c>
    </row>
    <row r="105" spans="1:3" ht="15.75" x14ac:dyDescent="0.25">
      <c r="A105" s="8" t="s">
        <v>11</v>
      </c>
      <c r="B105" s="8" t="s">
        <v>217</v>
      </c>
      <c r="C105" s="8">
        <f ca="1">SUMIF($A$2:$A$552,A105,$C$2:$C$552)</f>
        <v>11040</v>
      </c>
    </row>
    <row r="106" spans="1:3" ht="15.75" x14ac:dyDescent="0.25">
      <c r="A106" s="8" t="s">
        <v>12</v>
      </c>
      <c r="B106" s="8" t="s">
        <v>218</v>
      </c>
      <c r="C106" s="8">
        <f ca="1">SUMIF($A$2:$A$552,A106,$C$2:$C$552)</f>
        <v>2880</v>
      </c>
    </row>
    <row r="107" spans="1:3" ht="15.75" x14ac:dyDescent="0.25">
      <c r="A107" s="8" t="s">
        <v>13</v>
      </c>
      <c r="B107" s="8" t="s">
        <v>219</v>
      </c>
      <c r="C107" s="8">
        <f ca="1">SUMIF($A$2:$A$552,A107,$C$2:$C$552)</f>
        <v>15200</v>
      </c>
    </row>
    <row r="108" spans="1:3" ht="15.75" x14ac:dyDescent="0.25">
      <c r="A108" s="8" t="s">
        <v>14</v>
      </c>
      <c r="B108" s="8" t="s">
        <v>219</v>
      </c>
      <c r="C108" s="8">
        <f ca="1">SUMIF($A$2:$A$552,A108,$C$2:$C$552)</f>
        <v>3600</v>
      </c>
    </row>
    <row r="109" spans="1:3" ht="15.75" x14ac:dyDescent="0.25">
      <c r="A109" s="8" t="s">
        <v>15</v>
      </c>
      <c r="B109" s="8" t="s">
        <v>220</v>
      </c>
      <c r="C109" s="8">
        <v>16320</v>
      </c>
    </row>
    <row r="110" spans="1:3" ht="15.75" x14ac:dyDescent="0.25">
      <c r="A110" s="8" t="s">
        <v>16</v>
      </c>
      <c r="B110" s="8" t="s">
        <v>221</v>
      </c>
      <c r="C110" s="8">
        <f t="shared" ref="C110:C122" ca="1" si="3">SUMIF($A$2:$A$552,A110,$C$2:$C$552)</f>
        <v>420</v>
      </c>
    </row>
    <row r="111" spans="1:3" ht="15.75" x14ac:dyDescent="0.25">
      <c r="A111" s="8" t="s">
        <v>17</v>
      </c>
      <c r="B111" s="8" t="s">
        <v>222</v>
      </c>
      <c r="C111" s="8">
        <f t="shared" ca="1" si="3"/>
        <v>3456</v>
      </c>
    </row>
    <row r="112" spans="1:3" ht="15.75" x14ac:dyDescent="0.25">
      <c r="A112" s="8" t="s">
        <v>122</v>
      </c>
      <c r="B112" s="8" t="s">
        <v>213</v>
      </c>
      <c r="C112" s="8">
        <f t="shared" ca="1" si="3"/>
        <v>240</v>
      </c>
    </row>
    <row r="113" spans="1:3" ht="15.75" x14ac:dyDescent="0.25">
      <c r="A113" s="8" t="s">
        <v>123</v>
      </c>
      <c r="B113" s="8" t="s">
        <v>213</v>
      </c>
      <c r="C113" s="8">
        <f t="shared" ca="1" si="3"/>
        <v>3120</v>
      </c>
    </row>
    <row r="114" spans="1:3" ht="15.75" x14ac:dyDescent="0.25">
      <c r="A114" s="8" t="s">
        <v>56</v>
      </c>
      <c r="B114" s="8" t="s">
        <v>223</v>
      </c>
      <c r="C114" s="8">
        <f t="shared" ca="1" si="3"/>
        <v>3307</v>
      </c>
    </row>
    <row r="115" spans="1:3" ht="15.75" x14ac:dyDescent="0.25">
      <c r="A115" s="8" t="s">
        <v>57</v>
      </c>
      <c r="B115" s="8" t="s">
        <v>224</v>
      </c>
      <c r="C115" s="8">
        <f t="shared" ca="1" si="3"/>
        <v>3972</v>
      </c>
    </row>
    <row r="116" spans="1:3" ht="15.75" x14ac:dyDescent="0.25">
      <c r="A116" s="8" t="s">
        <v>58</v>
      </c>
      <c r="B116" s="8" t="s">
        <v>225</v>
      </c>
      <c r="C116" s="8">
        <f t="shared" ca="1" si="3"/>
        <v>4813</v>
      </c>
    </row>
    <row r="117" spans="1:3" ht="15.75" x14ac:dyDescent="0.25">
      <c r="A117" s="8" t="s">
        <v>59</v>
      </c>
      <c r="B117" s="8" t="s">
        <v>226</v>
      </c>
      <c r="C117" s="8">
        <f t="shared" ca="1" si="3"/>
        <v>3620</v>
      </c>
    </row>
    <row r="118" spans="1:3" ht="15.75" x14ac:dyDescent="0.25">
      <c r="A118" s="8" t="s">
        <v>60</v>
      </c>
      <c r="B118" s="8" t="s">
        <v>227</v>
      </c>
      <c r="C118" s="8">
        <f t="shared" ca="1" si="3"/>
        <v>3968</v>
      </c>
    </row>
    <row r="119" spans="1:3" ht="15.75" x14ac:dyDescent="0.25">
      <c r="A119" s="8" t="s">
        <v>61</v>
      </c>
      <c r="B119" s="8" t="s">
        <v>228</v>
      </c>
      <c r="C119" s="8">
        <f t="shared" ca="1" si="3"/>
        <v>3711</v>
      </c>
    </row>
    <row r="120" spans="1:3" ht="15.75" x14ac:dyDescent="0.25">
      <c r="A120" s="8" t="s">
        <v>62</v>
      </c>
      <c r="B120" s="8" t="s">
        <v>229</v>
      </c>
      <c r="C120" s="8">
        <f t="shared" ca="1" si="3"/>
        <v>2905</v>
      </c>
    </row>
    <row r="121" spans="1:3" ht="15.75" x14ac:dyDescent="0.25">
      <c r="A121" s="8" t="s">
        <v>63</v>
      </c>
      <c r="B121" s="8" t="s">
        <v>230</v>
      </c>
      <c r="C121" s="8">
        <f t="shared" ca="1" si="3"/>
        <v>3552</v>
      </c>
    </row>
    <row r="122" spans="1:3" ht="15.75" x14ac:dyDescent="0.25">
      <c r="A122" s="8" t="s">
        <v>64</v>
      </c>
      <c r="B122" s="8" t="s">
        <v>230</v>
      </c>
      <c r="C122" s="8">
        <f t="shared" ca="1" si="3"/>
        <v>14688</v>
      </c>
    </row>
    <row r="123" spans="1:3" ht="15.75" x14ac:dyDescent="0.25">
      <c r="A123" s="8" t="s">
        <v>65</v>
      </c>
      <c r="B123" s="8" t="s">
        <v>231</v>
      </c>
    </row>
    <row r="124" spans="1:3" ht="15.75" x14ac:dyDescent="0.25">
      <c r="A124" s="1"/>
      <c r="B124" s="6" t="s">
        <v>235</v>
      </c>
      <c r="C124" t="s">
        <v>236</v>
      </c>
    </row>
    <row r="127" spans="1:3" x14ac:dyDescent="0.25">
      <c r="B127" t="s">
        <v>237</v>
      </c>
      <c r="C127" t="s">
        <v>238</v>
      </c>
    </row>
  </sheetData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Hoja1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office</cp:lastModifiedBy>
  <dcterms:created xsi:type="dcterms:W3CDTF">2020-07-03T15:41:42Z</dcterms:created>
  <dcterms:modified xsi:type="dcterms:W3CDTF">2020-09-08T15:53:51Z</dcterms:modified>
</cp:coreProperties>
</file>